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B7EBC6BE-5342-412D-85CB-FB9A77A9A23D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<sst xmlns="http://schemas.openxmlformats.org/spreadsheetml/2006/main" count="499" uniqueCount="254">
  <si>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</si>
  <si>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</si>
  <si>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</si>
  <si>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</si>
  <si>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</si>
  <si>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</si>
  <si>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</si>
  <si>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</si>
  <si>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</si>
  <si>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</si>
  <si>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</si>
  <si>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</si>
  <si>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</si>
  <si>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</si>
  <si>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</si>
  <si>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</si>
  <si>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</si>
  <si>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</si>
  <si>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</si>
  <si>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</si>
  <si>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</si>
  <si>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</si>
  <si>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</si>
  <si>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</si>
  <si>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</si>
  <si>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</si>
  <si>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</si>
  <si>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</si>
  <si>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</si>
  <si>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</si>
  <si>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</si>
  <si>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</si>
  <si>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</si>
  <si>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</si>
  <si>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</si>
  <si>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</si>
  <si>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</si>
  <si>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</si>
  <si>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</si>
  <si>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</si>
  <si>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</si>
  <si>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</si>
  <si>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</si>
  <si>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</si>
  <si>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</si>
  <si>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</si>
  <si>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</si>
  <si>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</si>
  <si>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</si>
  <si>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</si>
  <si>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</si>
  <si>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</si>
  <si>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</si>
  <si>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</si>
  <si>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</si>
  <si>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</si>
  <si>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</si>
  <si>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</si>
  <si>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</si>
  <si>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</si>
  <si>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</si>
  <si>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</si>
  <si>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</si>
  <si>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</si>
  <si>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</si>
  <si>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</si>
  <si>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</si>
  <si>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</si>
  <si>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</si>
  <si>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</si>
  <si>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</si>
  <si>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</si>
  <si>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</si>
  <si>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</si>
  <si>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</si>
  <si>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</si>
  <si>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</si>
  <si>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</si>
  <si>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</si>
  <si>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</si>
  <si>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</si>
  <si>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</si>
  <si>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</si>
  <si>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</si>
  <si>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</si>
  <si>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</si>
  <si>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</si>
  <si>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</si>
  <si>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</si>
  <si>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</si>
  <si>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</si>
  <si>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</si>
  <si>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</si>
  <si>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</si>
  <si>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</si>
  <si>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</si>
  <si>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</si>
  <si>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</si>
  <si>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</si>
  <si>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</si>
  <si>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</si>
  <si>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</si>
  <si>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</si>
  <si>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</si>
  <si>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</si>
  <si>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</si>
  <si>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</si>
  <si>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</si>
  <si>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</si>
  <si>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</si>
  <si>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</si>
  <si>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</si>
  <si>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</si>
  <si>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</si>
  <si>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</si>
  <si>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</si>
  <si>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</si>
  <si>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</si>
  <si>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</si>
  <si>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</si>
  <si>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</si>
  <si>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</si>
  <si>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</si>
  <si>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</si>
  <si>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</si>
  <si>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</si>
  <si>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</si>
  <si>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</si>
  <si>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</si>
  <si>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</si>
  <si>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</si>
  <si>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</si>
  <si>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</si>
  <si>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</si>
  <si>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</si>
  <si>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</si>
  <si>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</si>
  <si>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</si>
  <si>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</si>
  <si>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</si>
  <si>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</si>
  <si>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</si>
  <si>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</si>
  <si>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</si>
  <si>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</si>
  <si>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</si>
  <si>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</si>
  <si>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</si>
  <si>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</si>
  <si>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</si>
  <si>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</si>
  <si>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</si>
  <si>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</si>
  <si>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</si>
  <si>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</si>
  <si>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</si>
  <si>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</si>
  <si>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</si>
  <si>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</si>
  <si>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</si>
  <si>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</si>
  <si>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</si>
  <si>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</si>
  <si>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</si>
  <si>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</si>
  <si>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</si>
  <si>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</si>
  <si>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</si>
  <si>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</si>
  <si>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</si>
  <si>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</si>
  <si>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</si>
  <si>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</si>
  <si>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</si>
  <si>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</si>
  <si>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</si>
  <si>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</si>
  <si>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</si>
  <si>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</si>
  <si>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</si>
  <si>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</si>
  <si>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</si>
  <si>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</si>
  <si>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</si>
  <si>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</si>
  <si>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</si>
  <si>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</si>
  <si>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</si>
  <si>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</si>
  <si>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</si>
  <si>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</si>
  <si>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</si>
  <si>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</si>
  <si>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</si>
  <si>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</si>
  <si>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</si>
  <si>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</si>
  <si>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</si>
  <si>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</si>
  <si>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</si>
  <si>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</si>
  <si>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</si>
  <si>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</si>
  <si>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</si>
  <si>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</si>
  <si>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</si>
  <si>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</si>
  <si>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</si>
  <si>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</si>
  <si>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</si>
  <si>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</si>
  <si>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</si>
  <si>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</si>
  <si>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</si>
  <si>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</si>
  <si>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</si>
  <si>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</si>
  <si>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</si>
  <si>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</si>
  <si>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</si>
  <si>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</si>
  <si>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</si>
  <si>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</si>
  <si>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</si>
  <si>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</si>
  <si>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</si>
  <si>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</si>
  <si>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</si>
  <si>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</si>
  <si>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</si>
  <si>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</si>
  <si>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</si>
  <si>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</si>
  <si>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</si>
  <si>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</si>
  <si>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</si>
  <si>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</si>
  <si>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</si>
  <si>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</si>
  <si>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</si>
  <si>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</si>
  <si>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</si>
  <si>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</si>
  <si>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</si>
  <si>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</si>
  <si>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</si>
  <si>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</si>
  <si>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</si>
  <si>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</si>
  <si>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</si>
  <si>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</si>
  <si>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HC□□（女子）</t>
    <rPh sb="5" eb="7">
      <t>ジョシ</t>
    </rPh>
    <phoneticPr fontId="3"/>
  </si>
  <si>
    <t>●選手の学年、身長、利腕、在籍小学校を入力してください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ザイセキ</t>
    </rPh>
    <rPh sb="15" eb="18">
      <t>ショウガッコウ</t>
    </rPh>
    <rPh sb="19" eb="21">
      <t>ニュウリョク</t>
    </rPh>
    <phoneticPr fontId="3"/>
  </si>
  <si>
    <t>在籍小学校</t>
    <rPh sb="0" eb="2">
      <t>ザイセキ</t>
    </rPh>
    <rPh sb="2" eb="5">
      <t>ショウガッコウ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</si>
</sst>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zoomScaleNormal="100" workbookViewId="0">
      <selection activeCell="C3" sqref="C3:F21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251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G3" sqref="G3:J17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252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253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G15" sqref="G15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workbookViewId="0">
      <selection activeCell="I11" sqref="I11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253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250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200" t="s">
        <v>13</v>
      </c>
      <c r="B1" s="200"/>
      <c r="C1" s="200"/>
      <c r="D1" s="200"/>
      <c r="E1" s="200"/>
      <c r="F1" s="200"/>
      <c r="G1" s="200"/>
      <c r="H1" s="200"/>
    </row>
    <row r="3" spans="1:33" ht="18.5" thickBot="1" x14ac:dyDescent="0.6">
      <c r="A3" s="29" t="s">
        <v>0</v>
      </c>
      <c r="B3" s="201" t="s">
        <v>14</v>
      </c>
      <c r="C3" s="201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199" t="str">
        <f>E4</f>
        <v>山形東（男子）</v>
      </c>
      <c r="K4" s="199"/>
      <c r="L4" s="199"/>
      <c r="M4" s="199"/>
      <c r="P4" t="s">
        <v>89</v>
      </c>
      <c r="Q4">
        <v>1</v>
      </c>
      <c r="R4" s="199" t="s">
        <v>90</v>
      </c>
      <c r="S4" s="199"/>
      <c r="T4" s="199"/>
      <c r="U4" s="199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199" t="str">
        <f t="shared" ref="J5:J50" si="0">E5</f>
        <v>山形南（男子）</v>
      </c>
      <c r="K5" s="199"/>
      <c r="L5" s="199"/>
      <c r="M5" s="199"/>
      <c r="Q5">
        <v>2</v>
      </c>
      <c r="R5" s="199" t="s">
        <v>91</v>
      </c>
      <c r="S5" s="199"/>
      <c r="T5" s="199"/>
      <c r="U5" s="199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199" t="str">
        <f t="shared" si="0"/>
        <v>山形中央（男子）</v>
      </c>
      <c r="K6" s="199"/>
      <c r="L6" s="199"/>
      <c r="M6" s="199"/>
      <c r="Q6">
        <v>3</v>
      </c>
      <c r="R6" s="199" t="s">
        <v>92</v>
      </c>
      <c r="S6" s="199"/>
      <c r="T6" s="199"/>
      <c r="U6" s="199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199" t="str">
        <f t="shared" si="0"/>
        <v>山形工業（男子）</v>
      </c>
      <c r="K7" s="199"/>
      <c r="L7" s="199"/>
      <c r="M7" s="199"/>
      <c r="Q7">
        <v>4</v>
      </c>
      <c r="R7" s="199" t="s">
        <v>93</v>
      </c>
      <c r="S7" s="199"/>
      <c r="T7" s="199"/>
      <c r="U7" s="199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199" t="str">
        <f t="shared" si="0"/>
        <v>寒河江（男子）</v>
      </c>
      <c r="K8" s="199"/>
      <c r="L8" s="199"/>
      <c r="M8" s="199"/>
      <c r="Q8">
        <v>5</v>
      </c>
      <c r="R8" s="199" t="s">
        <v>240</v>
      </c>
      <c r="S8" s="199"/>
      <c r="T8" s="199"/>
      <c r="U8" s="199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199" t="str">
        <f t="shared" si="0"/>
        <v>寒河江工業（男子）</v>
      </c>
      <c r="K9" s="199"/>
      <c r="L9" s="199"/>
      <c r="M9" s="199"/>
      <c r="Q9">
        <v>6</v>
      </c>
      <c r="R9" s="199" t="s">
        <v>94</v>
      </c>
      <c r="S9" s="199"/>
      <c r="T9" s="199"/>
      <c r="U9" s="199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199" t="str">
        <f t="shared" si="0"/>
        <v>上山明新館（男子）</v>
      </c>
      <c r="K10" s="199"/>
      <c r="L10" s="199"/>
      <c r="M10" s="199"/>
      <c r="Q10">
        <v>7</v>
      </c>
      <c r="R10" s="199" t="s">
        <v>241</v>
      </c>
      <c r="S10" s="199"/>
      <c r="T10" s="199"/>
      <c r="U10" s="199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199" t="str">
        <f t="shared" si="0"/>
        <v>惺山（男子）</v>
      </c>
      <c r="K11" s="199"/>
      <c r="L11" s="199"/>
      <c r="M11" s="199"/>
      <c r="Q11">
        <v>8</v>
      </c>
      <c r="R11" s="199"/>
      <c r="S11" s="199"/>
      <c r="T11" s="199"/>
      <c r="U11" s="199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199" t="str">
        <f t="shared" si="0"/>
        <v>日大山形（男子）</v>
      </c>
      <c r="K12" s="199"/>
      <c r="L12" s="199"/>
      <c r="M12" s="199"/>
      <c r="Q12">
        <v>9</v>
      </c>
      <c r="R12" s="199"/>
      <c r="S12" s="199"/>
      <c r="T12" s="199"/>
      <c r="U12" s="199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199" t="str">
        <f t="shared" si="0"/>
        <v>北村山（男子）</v>
      </c>
      <c r="K13" s="199"/>
      <c r="L13" s="199"/>
      <c r="M13" s="199"/>
      <c r="Q13">
        <v>10</v>
      </c>
      <c r="R13" s="199"/>
      <c r="S13" s="199"/>
      <c r="T13" s="199"/>
      <c r="U13" s="199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199" t="str">
        <f t="shared" si="0"/>
        <v>村山産業（男子）</v>
      </c>
      <c r="K14" s="199"/>
      <c r="L14" s="199"/>
      <c r="M14" s="199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199" t="str">
        <f t="shared" si="0"/>
        <v>東桜学館（男子）</v>
      </c>
      <c r="K15" s="199"/>
      <c r="L15" s="199"/>
      <c r="M15" s="199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199">
        <f t="shared" si="0"/>
        <v>0</v>
      </c>
      <c r="K16" s="199"/>
      <c r="L16" s="199"/>
      <c r="M16" s="199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199">
        <f t="shared" si="0"/>
        <v>0</v>
      </c>
      <c r="K17" s="199"/>
      <c r="L17" s="199"/>
      <c r="M17" s="199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199">
        <f t="shared" si="0"/>
        <v>0</v>
      </c>
      <c r="K18" s="199"/>
      <c r="L18" s="199"/>
      <c r="M18" s="199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199">
        <f t="shared" si="0"/>
        <v>0</v>
      </c>
      <c r="K19" s="199"/>
      <c r="L19" s="199"/>
      <c r="M19" s="199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199" t="str">
        <f t="shared" si="0"/>
        <v>山形東（女子）</v>
      </c>
      <c r="K20" s="199"/>
      <c r="L20" s="199"/>
      <c r="M20" s="199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199" t="str">
        <f t="shared" si="0"/>
        <v>上山明新館（女子）</v>
      </c>
      <c r="K21" s="199"/>
      <c r="L21" s="199"/>
      <c r="M21" s="199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199" t="str">
        <f t="shared" si="0"/>
        <v>惺山（女子）</v>
      </c>
      <c r="K22" s="199"/>
      <c r="L22" s="199"/>
      <c r="M22" s="199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199" t="str">
        <f t="shared" si="0"/>
        <v>日大山形（女子）</v>
      </c>
      <c r="K23" s="199"/>
      <c r="L23" s="199"/>
      <c r="M23" s="199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199" t="str">
        <f t="shared" si="0"/>
        <v>村山産業（女子）</v>
      </c>
      <c r="K24" s="199"/>
      <c r="L24" s="199"/>
      <c r="M24" s="199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199" t="str">
        <f t="shared" si="0"/>
        <v>東桜学館（女子）</v>
      </c>
      <c r="K25" s="199"/>
      <c r="L25" s="199"/>
      <c r="M25" s="199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199">
        <f t="shared" si="0"/>
        <v>0</v>
      </c>
      <c r="K26" s="199"/>
      <c r="L26" s="199"/>
      <c r="M26" s="199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199">
        <f t="shared" si="0"/>
        <v>0</v>
      </c>
      <c r="K27" s="199"/>
      <c r="L27" s="199"/>
      <c r="M27" s="199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199" t="str">
        <f t="shared" si="0"/>
        <v>上送</v>
      </c>
      <c r="K28" s="199"/>
      <c r="L28" s="199"/>
      <c r="M28" s="199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199" t="str">
        <f t="shared" si="0"/>
        <v>山形新球会</v>
      </c>
      <c r="K29" s="199"/>
      <c r="L29" s="199"/>
      <c r="M29" s="199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199" t="str">
        <f t="shared" si="0"/>
        <v>山形中央OB</v>
      </c>
      <c r="K30" s="199"/>
      <c r="L30" s="199"/>
      <c r="M30" s="199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199">
        <f t="shared" si="0"/>
        <v>0</v>
      </c>
      <c r="K31" s="199"/>
      <c r="L31" s="199"/>
      <c r="M31" s="199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199">
        <f t="shared" si="0"/>
        <v>0</v>
      </c>
      <c r="K32" s="199"/>
      <c r="L32" s="199"/>
      <c r="M32" s="199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199">
        <f t="shared" si="0"/>
        <v>0</v>
      </c>
      <c r="K33" s="199"/>
      <c r="L33" s="199"/>
      <c r="M33" s="199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199" t="str">
        <f t="shared" si="0"/>
        <v>HC山形</v>
      </c>
      <c r="K34" s="199"/>
      <c r="L34" s="199"/>
      <c r="M34" s="199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199" t="str">
        <f t="shared" si="0"/>
        <v>福島クラブＢ</v>
      </c>
      <c r="K35" s="199"/>
      <c r="L35" s="199"/>
      <c r="M35" s="199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199" t="e">
        <f t="shared" si="0"/>
        <v>#N/A</v>
      </c>
      <c r="K36" s="199"/>
      <c r="L36" s="199"/>
      <c r="M36" s="199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199" t="e">
        <f t="shared" si="0"/>
        <v>#N/A</v>
      </c>
      <c r="K37" s="199"/>
      <c r="L37" s="199"/>
      <c r="M37" s="199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199" t="e">
        <f t="shared" si="0"/>
        <v>#N/A</v>
      </c>
      <c r="K38" s="199"/>
      <c r="L38" s="199"/>
      <c r="M38" s="199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199" t="e">
        <f t="shared" si="0"/>
        <v>#N/A</v>
      </c>
      <c r="K39" s="199"/>
      <c r="L39" s="199"/>
      <c r="M39" s="199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199" t="e">
        <f t="shared" si="0"/>
        <v>#N/A</v>
      </c>
      <c r="K40" s="199"/>
      <c r="L40" s="199"/>
      <c r="M40" s="199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199" t="e">
        <f t="shared" si="0"/>
        <v>#N/A</v>
      </c>
      <c r="K41" s="199"/>
      <c r="L41" s="199"/>
      <c r="M41" s="199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199" t="e">
        <f t="shared" si="0"/>
        <v>#N/A</v>
      </c>
      <c r="K42" s="199"/>
      <c r="L42" s="199"/>
      <c r="M42" s="199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199" t="e">
        <f t="shared" si="0"/>
        <v>#N/A</v>
      </c>
      <c r="K43" s="199"/>
      <c r="L43" s="199"/>
      <c r="M43" s="199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199" t="e">
        <f t="shared" si="0"/>
        <v>#N/A</v>
      </c>
      <c r="K44" s="199"/>
      <c r="L44" s="199"/>
      <c r="M44" s="199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199" t="e">
        <f t="shared" si="0"/>
        <v>#N/A</v>
      </c>
      <c r="K45" s="199"/>
      <c r="L45" s="199"/>
      <c r="M45" s="199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199">
        <f t="shared" si="0"/>
        <v>0</v>
      </c>
      <c r="K46" s="199"/>
      <c r="L46" s="199"/>
      <c r="M46" s="199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199">
        <f t="shared" si="0"/>
        <v>0</v>
      </c>
      <c r="K47" s="199"/>
      <c r="L47" s="199"/>
      <c r="M47" s="199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199">
        <f t="shared" si="0"/>
        <v>0</v>
      </c>
      <c r="K48" s="199"/>
      <c r="L48" s="199"/>
      <c r="M48" s="199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199">
        <f t="shared" si="0"/>
        <v>0</v>
      </c>
      <c r="K49" s="199"/>
      <c r="L49" s="199"/>
      <c r="M49" s="199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199">
        <f t="shared" si="0"/>
        <v>0</v>
      </c>
      <c r="K50" s="199"/>
      <c r="L50" s="199"/>
      <c r="M50" s="199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A1:H1"/>
    <mergeCell ref="B3:C3"/>
    <mergeCell ref="J4:M4"/>
    <mergeCell ref="J5:M5"/>
    <mergeCell ref="J6:M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44:M44"/>
    <mergeCell ref="J45:M45"/>
    <mergeCell ref="J46:M46"/>
    <mergeCell ref="J37:M37"/>
    <mergeCell ref="J38:M38"/>
    <mergeCell ref="J39:M39"/>
    <mergeCell ref="J40:M40"/>
    <mergeCell ref="J41:M41"/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zoomScale="115" zoomScaleNormal="115" workbookViewId="0">
      <selection activeCell="C6" sqref="C6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2024-10-29T14:08:35Z</dcterms:modified>
</cp:coreProperties>
</file>